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2020级" sheetId="2" r:id="rId1"/>
    <sheet name="2021级" sheetId="3" r:id="rId2"/>
    <sheet name="2022级" sheetId="1" r:id="rId3"/>
  </sheets>
  <calcPr calcId="144525"/>
</workbook>
</file>

<file path=xl/sharedStrings.xml><?xml version="1.0" encoding="utf-8"?>
<sst xmlns="http://schemas.openxmlformats.org/spreadsheetml/2006/main" count="356" uniqueCount="125">
  <si>
    <t>学号</t>
  </si>
  <si>
    <t>学生公益时长（向上取整）</t>
  </si>
  <si>
    <t>平均学分绩点</t>
  </si>
  <si>
    <t>专业成绩排名</t>
  </si>
  <si>
    <t>综合测评加分值</t>
  </si>
  <si>
    <t>综合测评总成绩</t>
  </si>
  <si>
    <t>综合测评成绩排名</t>
  </si>
  <si>
    <t>排名总人数</t>
  </si>
  <si>
    <t>装备方向</t>
  </si>
  <si>
    <t>1</t>
  </si>
  <si>
    <t>52</t>
  </si>
  <si>
    <t>2</t>
  </si>
  <si>
    <t>5</t>
  </si>
  <si>
    <t>3</t>
  </si>
  <si>
    <t>6</t>
  </si>
  <si>
    <t>4</t>
  </si>
  <si>
    <t>9</t>
  </si>
  <si>
    <t>15</t>
  </si>
  <si>
    <t>7</t>
  </si>
  <si>
    <t>16</t>
  </si>
  <si>
    <t>8</t>
  </si>
  <si>
    <t>17</t>
  </si>
  <si>
    <t>22</t>
  </si>
  <si>
    <t>10</t>
  </si>
  <si>
    <t>23</t>
  </si>
  <si>
    <t>11</t>
  </si>
  <si>
    <t>12</t>
  </si>
  <si>
    <t>13</t>
  </si>
  <si>
    <t>14</t>
  </si>
  <si>
    <t>18</t>
  </si>
  <si>
    <t>20</t>
  </si>
  <si>
    <t>19</t>
  </si>
  <si>
    <t>35</t>
  </si>
  <si>
    <t>21</t>
  </si>
  <si>
    <t>海岸方向</t>
  </si>
  <si>
    <t>深海远洋结构物方向</t>
  </si>
  <si>
    <t>21310051</t>
  </si>
  <si>
    <t>21310229</t>
  </si>
  <si>
    <t>21310298</t>
  </si>
  <si>
    <t>21310333</t>
  </si>
  <si>
    <t>21310064</t>
  </si>
  <si>
    <t>21310131</t>
  </si>
  <si>
    <t>21310040</t>
  </si>
  <si>
    <t>21310306</t>
  </si>
  <si>
    <t>21310017</t>
  </si>
  <si>
    <t>21310185</t>
  </si>
  <si>
    <t>21310030</t>
  </si>
  <si>
    <t>21310497</t>
  </si>
  <si>
    <t>21310516</t>
  </si>
  <si>
    <t>21310153</t>
  </si>
  <si>
    <t>21310484</t>
  </si>
  <si>
    <t>21310294</t>
  </si>
  <si>
    <t>21310487</t>
  </si>
  <si>
    <t>水声与智能控制方向</t>
  </si>
  <si>
    <t>21310054</t>
  </si>
  <si>
    <t>21310277</t>
  </si>
  <si>
    <t>19318015</t>
  </si>
  <si>
    <t>21310066</t>
  </si>
  <si>
    <t>21310399</t>
  </si>
  <si>
    <t>21310095</t>
  </si>
  <si>
    <t>21310455</t>
  </si>
  <si>
    <t>21310305</t>
  </si>
  <si>
    <t>21310100</t>
  </si>
  <si>
    <t>21310053</t>
  </si>
  <si>
    <t>21310380</t>
  </si>
  <si>
    <t>21310248</t>
  </si>
  <si>
    <t>21310446</t>
  </si>
  <si>
    <t>21310175</t>
  </si>
  <si>
    <t>21310089</t>
  </si>
  <si>
    <t>河口海岸与近海工程方向</t>
  </si>
  <si>
    <t>21310200</t>
  </si>
  <si>
    <t>21310009</t>
  </si>
  <si>
    <t>21310088</t>
  </si>
  <si>
    <t>21310269</t>
  </si>
  <si>
    <t>21310042</t>
  </si>
  <si>
    <t>21310496</t>
  </si>
  <si>
    <t>专业成绩绩点</t>
  </si>
  <si>
    <t>22318019</t>
  </si>
  <si>
    <t>54</t>
  </si>
  <si>
    <t>74</t>
  </si>
  <si>
    <t>22318063</t>
  </si>
  <si>
    <t>22318001</t>
  </si>
  <si>
    <t>22318032</t>
  </si>
  <si>
    <t>32</t>
  </si>
  <si>
    <t>22318039</t>
  </si>
  <si>
    <t>22318031</t>
  </si>
  <si>
    <t>22318026</t>
  </si>
  <si>
    <t>22318037</t>
  </si>
  <si>
    <t>40</t>
  </si>
  <si>
    <t>22318029</t>
  </si>
  <si>
    <t>22318056</t>
  </si>
  <si>
    <t>68</t>
  </si>
  <si>
    <t>22318061</t>
  </si>
  <si>
    <t>22318010</t>
  </si>
  <si>
    <t>30</t>
  </si>
  <si>
    <t>22318047</t>
  </si>
  <si>
    <t>25</t>
  </si>
  <si>
    <t>22318070</t>
  </si>
  <si>
    <t>24</t>
  </si>
  <si>
    <t>22318020</t>
  </si>
  <si>
    <t>71</t>
  </si>
  <si>
    <t>22318038</t>
  </si>
  <si>
    <t>22318035</t>
  </si>
  <si>
    <t>22318002</t>
  </si>
  <si>
    <t>22318024</t>
  </si>
  <si>
    <t>80</t>
  </si>
  <si>
    <t>22318028</t>
  </si>
  <si>
    <t>53</t>
  </si>
  <si>
    <t>22318004</t>
  </si>
  <si>
    <t>22318011</t>
  </si>
  <si>
    <t>65</t>
  </si>
  <si>
    <t>22318003</t>
  </si>
  <si>
    <t>28</t>
  </si>
  <si>
    <t>22318017</t>
  </si>
  <si>
    <t>22318009</t>
  </si>
  <si>
    <t>22318007</t>
  </si>
  <si>
    <t>38</t>
  </si>
  <si>
    <t>26</t>
  </si>
  <si>
    <t>22318008</t>
  </si>
  <si>
    <t>27</t>
  </si>
  <si>
    <t>22318049</t>
  </si>
  <si>
    <t>22318062</t>
  </si>
  <si>
    <t>45</t>
  </si>
  <si>
    <t>29</t>
  </si>
  <si>
    <t>22318054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</si>
</sst>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49" fontId="0" fillId="0" borderId="0" xfId="0" applyNumberFormat="1" applyFont="1">
      <alignment vertical="center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selection activeCell="E25" sqref="E25"/>
    </sheetView>
  </sheetViews>
  <sheetFormatPr defaultColWidth="8.88888888888889" defaultRowHeight="14.4" outlineLevelCol="7"/>
  <cols>
    <col min="1" max="1" width="15.2222222222222" customWidth="1"/>
    <col min="2" max="3" width="15.4444444444444" customWidth="1"/>
    <col min="4" max="4" width="13.4444444444444" customWidth="1"/>
    <col min="5" max="5" width="16.4444444444444" customWidth="1"/>
    <col min="6" max="6" width="15.7777777777778" customWidth="1"/>
    <col min="7" max="7" width="19" customWidth="1"/>
    <col min="8" max="8" width="15.1111111111111" customWidth="1"/>
  </cols>
  <sheetData>
    <row r="1" ht="44" customHeight="1" spans="1: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26" customHeight="1" spans="1:8">
      <c r="A2" s="9" t="s">
        <v>8</v>
      </c>
      <c r="B2" s="10"/>
      <c r="C2" s="10"/>
      <c r="D2" s="10"/>
      <c r="E2" s="10"/>
      <c r="F2" s="10"/>
      <c r="G2" s="10"/>
      <c r="H2" s="11"/>
    </row>
    <row r="3" ht="25" customHeight="1" spans="1:8">
      <c r="A3" s="4">
        <v>20318028</v>
      </c>
      <c r="B3" s="4">
        <v>31</v>
      </c>
      <c r="C3" s="4">
        <v>4.506</v>
      </c>
      <c r="D3" s="3" t="s">
        <v>9</v>
      </c>
      <c r="E3" s="4">
        <v>0.901</v>
      </c>
      <c r="F3" s="4">
        <f t="shared" ref="F3:F23" si="0">C3+E3</f>
        <v>5.407</v>
      </c>
      <c r="G3" s="3" t="s">
        <v>9</v>
      </c>
      <c r="H3" s="3" t="s">
        <v>10</v>
      </c>
    </row>
    <row r="4" ht="25" customHeight="1" spans="1:8">
      <c r="A4" s="4">
        <v>20318048</v>
      </c>
      <c r="B4" s="4">
        <v>21</v>
      </c>
      <c r="C4" s="4">
        <v>4.484</v>
      </c>
      <c r="D4" s="3" t="s">
        <v>11</v>
      </c>
      <c r="E4" s="4">
        <v>0.896</v>
      </c>
      <c r="F4" s="4">
        <f t="shared" si="0"/>
        <v>5.38</v>
      </c>
      <c r="G4" s="3" t="s">
        <v>11</v>
      </c>
      <c r="H4" s="3" t="s">
        <v>10</v>
      </c>
    </row>
    <row r="5" ht="25" customHeight="1" spans="1:8">
      <c r="A5" s="4">
        <v>20318071</v>
      </c>
      <c r="B5" s="4">
        <v>33</v>
      </c>
      <c r="C5" s="4">
        <v>4.361</v>
      </c>
      <c r="D5" s="3" t="s">
        <v>12</v>
      </c>
      <c r="E5" s="4">
        <v>0.872</v>
      </c>
      <c r="F5" s="4">
        <f t="shared" si="0"/>
        <v>5.233</v>
      </c>
      <c r="G5" s="3" t="s">
        <v>13</v>
      </c>
      <c r="H5" s="3" t="s">
        <v>10</v>
      </c>
    </row>
    <row r="6" ht="25" customHeight="1" spans="1:8">
      <c r="A6" s="4">
        <v>20318053</v>
      </c>
      <c r="B6" s="4">
        <v>98</v>
      </c>
      <c r="C6" s="4">
        <v>4.286</v>
      </c>
      <c r="D6" s="3" t="s">
        <v>14</v>
      </c>
      <c r="E6" s="4">
        <v>0.857</v>
      </c>
      <c r="F6" s="4">
        <f t="shared" si="0"/>
        <v>5.143</v>
      </c>
      <c r="G6" s="3" t="s">
        <v>15</v>
      </c>
      <c r="H6" s="3" t="s">
        <v>10</v>
      </c>
    </row>
    <row r="7" ht="25" customHeight="1" spans="1:8">
      <c r="A7" s="4">
        <v>20318062</v>
      </c>
      <c r="B7" s="4">
        <v>23</v>
      </c>
      <c r="C7" s="4">
        <v>4.205</v>
      </c>
      <c r="D7" s="3" t="s">
        <v>16</v>
      </c>
      <c r="E7" s="4">
        <v>0.8</v>
      </c>
      <c r="F7" s="4">
        <f t="shared" si="0"/>
        <v>5.005</v>
      </c>
      <c r="G7" s="3" t="s">
        <v>12</v>
      </c>
      <c r="H7" s="3" t="s">
        <v>10</v>
      </c>
    </row>
    <row r="8" ht="25" customHeight="1" spans="1:8">
      <c r="A8" s="4">
        <v>20318042</v>
      </c>
      <c r="B8" s="4">
        <v>28</v>
      </c>
      <c r="C8" s="4">
        <v>4.116</v>
      </c>
      <c r="D8" s="3" t="s">
        <v>17</v>
      </c>
      <c r="E8" s="4">
        <v>0.823</v>
      </c>
      <c r="F8" s="4">
        <f t="shared" si="0"/>
        <v>4.939</v>
      </c>
      <c r="G8" s="3" t="s">
        <v>14</v>
      </c>
      <c r="H8" s="3" t="s">
        <v>10</v>
      </c>
    </row>
    <row r="9" ht="25" customHeight="1" spans="1:8">
      <c r="A9" s="4">
        <v>20318052</v>
      </c>
      <c r="B9" s="4">
        <v>21</v>
      </c>
      <c r="C9" s="4">
        <v>4.422</v>
      </c>
      <c r="D9" s="3" t="s">
        <v>13</v>
      </c>
      <c r="E9" s="4">
        <v>0.46</v>
      </c>
      <c r="F9" s="4">
        <f t="shared" si="0"/>
        <v>4.882</v>
      </c>
      <c r="G9" s="3" t="s">
        <v>18</v>
      </c>
      <c r="H9" s="3" t="s">
        <v>10</v>
      </c>
    </row>
    <row r="10" ht="25" customHeight="1" spans="1:8">
      <c r="A10" s="4">
        <v>20318045</v>
      </c>
      <c r="B10" s="4">
        <v>47</v>
      </c>
      <c r="C10" s="4">
        <v>4.056</v>
      </c>
      <c r="D10" s="3" t="s">
        <v>19</v>
      </c>
      <c r="E10" s="4">
        <v>0.811</v>
      </c>
      <c r="F10" s="4">
        <f t="shared" si="0"/>
        <v>4.867</v>
      </c>
      <c r="G10" s="3" t="s">
        <v>20</v>
      </c>
      <c r="H10" s="3" t="s">
        <v>10</v>
      </c>
    </row>
    <row r="11" ht="25" customHeight="1" spans="1:8">
      <c r="A11" s="4">
        <v>20318001</v>
      </c>
      <c r="B11" s="4">
        <v>27</v>
      </c>
      <c r="C11" s="4">
        <v>3.984</v>
      </c>
      <c r="D11" s="3" t="s">
        <v>21</v>
      </c>
      <c r="E11" s="4">
        <v>0.796</v>
      </c>
      <c r="F11" s="4">
        <f t="shared" si="0"/>
        <v>4.78</v>
      </c>
      <c r="G11" s="3" t="s">
        <v>16</v>
      </c>
      <c r="H11" s="3" t="s">
        <v>10</v>
      </c>
    </row>
    <row r="12" ht="25" customHeight="1" spans="1:8">
      <c r="A12" s="4">
        <v>20318015</v>
      </c>
      <c r="B12" s="4">
        <v>29</v>
      </c>
      <c r="C12" s="4">
        <v>3.878</v>
      </c>
      <c r="D12" s="3" t="s">
        <v>22</v>
      </c>
      <c r="E12" s="4">
        <v>0.775</v>
      </c>
      <c r="F12" s="4">
        <f t="shared" si="0"/>
        <v>4.653</v>
      </c>
      <c r="G12" s="3" t="s">
        <v>23</v>
      </c>
      <c r="H12" s="3" t="s">
        <v>10</v>
      </c>
    </row>
    <row r="13" ht="25" customHeight="1" spans="1:8">
      <c r="A13" s="4">
        <v>20318025</v>
      </c>
      <c r="B13" s="4">
        <v>22</v>
      </c>
      <c r="C13" s="4">
        <v>3.845</v>
      </c>
      <c r="D13" s="3" t="s">
        <v>24</v>
      </c>
      <c r="E13" s="4">
        <v>0.768</v>
      </c>
      <c r="F13" s="4">
        <f t="shared" si="0"/>
        <v>4.613</v>
      </c>
      <c r="G13" s="3" t="s">
        <v>25</v>
      </c>
      <c r="H13" s="3" t="s">
        <v>10</v>
      </c>
    </row>
    <row r="14" ht="25" customHeight="1" spans="1:8">
      <c r="A14" s="4">
        <v>20318020</v>
      </c>
      <c r="B14" s="4">
        <v>30</v>
      </c>
      <c r="C14" s="4">
        <v>4.284</v>
      </c>
      <c r="D14" s="3" t="s">
        <v>18</v>
      </c>
      <c r="E14" s="4">
        <v>0.25</v>
      </c>
      <c r="F14" s="4">
        <f t="shared" si="0"/>
        <v>4.534</v>
      </c>
      <c r="G14" s="3" t="s">
        <v>26</v>
      </c>
      <c r="H14" s="3" t="s">
        <v>10</v>
      </c>
    </row>
    <row r="15" ht="25" customHeight="1" spans="1:8">
      <c r="A15" s="4">
        <v>20318080</v>
      </c>
      <c r="B15" s="4">
        <v>43</v>
      </c>
      <c r="C15" s="4">
        <v>4.181</v>
      </c>
      <c r="D15" s="3" t="s">
        <v>23</v>
      </c>
      <c r="E15" s="4">
        <v>0.35</v>
      </c>
      <c r="F15" s="4">
        <f t="shared" si="0"/>
        <v>4.531</v>
      </c>
      <c r="G15" s="3" t="s">
        <v>27</v>
      </c>
      <c r="H15" s="3" t="s">
        <v>10</v>
      </c>
    </row>
    <row r="16" ht="25" customHeight="1" spans="1:8">
      <c r="A16" s="4">
        <v>20318024</v>
      </c>
      <c r="B16" s="4">
        <v>36</v>
      </c>
      <c r="C16" s="4">
        <v>4.127</v>
      </c>
      <c r="D16" s="3" t="s">
        <v>28</v>
      </c>
      <c r="E16" s="4">
        <v>0.4</v>
      </c>
      <c r="F16" s="4">
        <f t="shared" si="0"/>
        <v>4.527</v>
      </c>
      <c r="G16" s="3" t="s">
        <v>28</v>
      </c>
      <c r="H16" s="3" t="s">
        <v>10</v>
      </c>
    </row>
    <row r="17" ht="25" customHeight="1" spans="1:8">
      <c r="A17" s="4">
        <v>20318034</v>
      </c>
      <c r="B17" s="4">
        <v>60</v>
      </c>
      <c r="C17" s="4">
        <v>3.965</v>
      </c>
      <c r="D17" s="3" t="s">
        <v>29</v>
      </c>
      <c r="E17" s="4">
        <v>0.538</v>
      </c>
      <c r="F17" s="4">
        <f t="shared" si="0"/>
        <v>4.503</v>
      </c>
      <c r="G17" s="3" t="s">
        <v>17</v>
      </c>
      <c r="H17" s="3" t="s">
        <v>10</v>
      </c>
    </row>
    <row r="18" ht="25" customHeight="1" spans="1:8">
      <c r="A18" s="4">
        <v>20318002</v>
      </c>
      <c r="B18" s="4">
        <v>53</v>
      </c>
      <c r="C18" s="4">
        <v>4.398</v>
      </c>
      <c r="D18" s="3" t="s">
        <v>15</v>
      </c>
      <c r="E18" s="4">
        <v>0.01</v>
      </c>
      <c r="F18" s="4">
        <f t="shared" si="0"/>
        <v>4.408</v>
      </c>
      <c r="G18" s="3" t="s">
        <v>19</v>
      </c>
      <c r="H18" s="3" t="s">
        <v>10</v>
      </c>
    </row>
    <row r="19" ht="25" customHeight="1" spans="1:8">
      <c r="A19" s="4">
        <v>20318082</v>
      </c>
      <c r="B19" s="4">
        <v>60</v>
      </c>
      <c r="C19" s="4">
        <v>3.92</v>
      </c>
      <c r="D19" s="3" t="s">
        <v>30</v>
      </c>
      <c r="E19" s="4">
        <v>0.39</v>
      </c>
      <c r="F19" s="4">
        <f t="shared" si="0"/>
        <v>4.31</v>
      </c>
      <c r="G19" s="3" t="s">
        <v>21</v>
      </c>
      <c r="H19" s="3" t="s">
        <v>10</v>
      </c>
    </row>
    <row r="20" ht="25" customHeight="1" spans="1:8">
      <c r="A20" s="4">
        <v>20318087</v>
      </c>
      <c r="B20" s="4">
        <v>25</v>
      </c>
      <c r="C20" s="4">
        <v>4.245</v>
      </c>
      <c r="D20" s="3" t="s">
        <v>20</v>
      </c>
      <c r="E20" s="4">
        <v>0.06</v>
      </c>
      <c r="F20" s="4">
        <f t="shared" si="0"/>
        <v>4.305</v>
      </c>
      <c r="G20" s="3" t="s">
        <v>29</v>
      </c>
      <c r="H20" s="3" t="s">
        <v>10</v>
      </c>
    </row>
    <row r="21" ht="25" customHeight="1" spans="1:8">
      <c r="A21" s="4">
        <v>20318021</v>
      </c>
      <c r="B21" s="4">
        <v>25</v>
      </c>
      <c r="C21" s="4">
        <v>4.17</v>
      </c>
      <c r="D21" s="3" t="s">
        <v>25</v>
      </c>
      <c r="E21" s="4">
        <v>0.12</v>
      </c>
      <c r="F21" s="4">
        <f t="shared" si="0"/>
        <v>4.29</v>
      </c>
      <c r="G21" s="3" t="s">
        <v>31</v>
      </c>
      <c r="H21" s="3" t="s">
        <v>10</v>
      </c>
    </row>
    <row r="22" ht="25" customHeight="1" spans="1:8">
      <c r="A22" s="4">
        <v>20318033</v>
      </c>
      <c r="B22" s="4">
        <v>24</v>
      </c>
      <c r="C22" s="4">
        <v>3.952</v>
      </c>
      <c r="D22" s="3" t="s">
        <v>31</v>
      </c>
      <c r="E22" s="4">
        <v>0.15</v>
      </c>
      <c r="F22" s="4">
        <f t="shared" si="0"/>
        <v>4.102</v>
      </c>
      <c r="G22" s="3" t="s">
        <v>30</v>
      </c>
      <c r="H22" s="3" t="s">
        <v>10</v>
      </c>
    </row>
    <row r="23" ht="25" customHeight="1" spans="1:8">
      <c r="A23" s="4">
        <v>20318090</v>
      </c>
      <c r="B23" s="4">
        <v>25</v>
      </c>
      <c r="C23" s="4">
        <v>3.639</v>
      </c>
      <c r="D23" s="3" t="s">
        <v>32</v>
      </c>
      <c r="E23" s="4">
        <v>0.45</v>
      </c>
      <c r="F23" s="4">
        <f t="shared" si="0"/>
        <v>4.089</v>
      </c>
      <c r="G23" s="3" t="s">
        <v>33</v>
      </c>
      <c r="H23" s="3" t="s">
        <v>10</v>
      </c>
    </row>
    <row r="24" ht="25" customHeight="1" spans="1:8">
      <c r="A24" s="12" t="s">
        <v>34</v>
      </c>
      <c r="B24" s="13"/>
      <c r="C24" s="13"/>
      <c r="D24" s="13"/>
      <c r="E24" s="13"/>
      <c r="F24" s="13"/>
      <c r="G24" s="13"/>
      <c r="H24" s="14"/>
    </row>
    <row r="25" ht="25" customHeight="1" spans="1:8">
      <c r="A25" s="4">
        <v>20318091</v>
      </c>
      <c r="B25" s="4">
        <v>21</v>
      </c>
      <c r="C25" s="4">
        <v>4.236</v>
      </c>
      <c r="D25" s="3" t="s">
        <v>15</v>
      </c>
      <c r="E25" s="4">
        <v>0.71</v>
      </c>
      <c r="F25" s="4">
        <f t="shared" ref="F25:F34" si="1">C25+E25</f>
        <v>4.946</v>
      </c>
      <c r="G25" s="3" t="s">
        <v>9</v>
      </c>
      <c r="H25" s="3" t="s">
        <v>22</v>
      </c>
    </row>
    <row r="26" ht="25" customHeight="1" spans="1:8">
      <c r="A26" s="4">
        <v>20318017</v>
      </c>
      <c r="B26" s="4">
        <v>141</v>
      </c>
      <c r="C26" s="4">
        <v>3.979</v>
      </c>
      <c r="D26" s="3" t="s">
        <v>20</v>
      </c>
      <c r="E26" s="4">
        <v>0.795</v>
      </c>
      <c r="F26" s="4">
        <f t="shared" si="1"/>
        <v>4.774</v>
      </c>
      <c r="G26" s="3" t="s">
        <v>11</v>
      </c>
      <c r="H26" s="3" t="s">
        <v>22</v>
      </c>
    </row>
    <row r="27" ht="25" customHeight="1" spans="1:8">
      <c r="A27" s="4">
        <v>20318099</v>
      </c>
      <c r="B27" s="4">
        <v>17</v>
      </c>
      <c r="C27" s="4">
        <v>4.325</v>
      </c>
      <c r="D27" s="3" t="s">
        <v>9</v>
      </c>
      <c r="E27" s="4">
        <v>0.37</v>
      </c>
      <c r="F27" s="4">
        <f t="shared" si="1"/>
        <v>4.695</v>
      </c>
      <c r="G27" s="3" t="s">
        <v>13</v>
      </c>
      <c r="H27" s="3" t="s">
        <v>22</v>
      </c>
    </row>
    <row r="28" ht="25" customHeight="1" spans="1:8">
      <c r="A28" s="4">
        <v>20318031</v>
      </c>
      <c r="B28" s="4">
        <v>35</v>
      </c>
      <c r="C28" s="4">
        <v>4.271</v>
      </c>
      <c r="D28" s="3" t="s">
        <v>13</v>
      </c>
      <c r="E28" s="4">
        <v>0.41</v>
      </c>
      <c r="F28" s="4">
        <f t="shared" si="1"/>
        <v>4.681</v>
      </c>
      <c r="G28" s="3" t="s">
        <v>15</v>
      </c>
      <c r="H28" s="3" t="s">
        <v>22</v>
      </c>
    </row>
    <row r="29" ht="25" customHeight="1" spans="1:8">
      <c r="A29" s="4">
        <v>20318003</v>
      </c>
      <c r="B29" s="4">
        <v>49</v>
      </c>
      <c r="C29" s="4">
        <v>4.069</v>
      </c>
      <c r="D29" s="3" t="s">
        <v>14</v>
      </c>
      <c r="E29" s="4">
        <v>0.52</v>
      </c>
      <c r="F29" s="4">
        <f t="shared" si="1"/>
        <v>4.589</v>
      </c>
      <c r="G29" s="3" t="s">
        <v>12</v>
      </c>
      <c r="H29" s="3" t="s">
        <v>22</v>
      </c>
    </row>
    <row r="30" ht="25" customHeight="1" spans="1:8">
      <c r="A30" s="4">
        <v>20318058</v>
      </c>
      <c r="B30" s="4">
        <v>78</v>
      </c>
      <c r="C30" s="4">
        <v>4.155</v>
      </c>
      <c r="D30" s="3" t="s">
        <v>12</v>
      </c>
      <c r="E30" s="4">
        <v>0.43</v>
      </c>
      <c r="F30" s="4">
        <f t="shared" si="1"/>
        <v>4.585</v>
      </c>
      <c r="G30" s="3" t="s">
        <v>14</v>
      </c>
      <c r="H30" s="3" t="s">
        <v>22</v>
      </c>
    </row>
    <row r="31" ht="25" customHeight="1" spans="1:8">
      <c r="A31" s="4">
        <v>20318016</v>
      </c>
      <c r="B31" s="4">
        <v>25</v>
      </c>
      <c r="C31" s="4">
        <v>3.539</v>
      </c>
      <c r="D31" s="3" t="s">
        <v>27</v>
      </c>
      <c r="E31" s="4">
        <v>0.707</v>
      </c>
      <c r="F31" s="4">
        <f t="shared" si="1"/>
        <v>4.246</v>
      </c>
      <c r="G31" s="3" t="s">
        <v>18</v>
      </c>
      <c r="H31" s="3" t="s">
        <v>22</v>
      </c>
    </row>
    <row r="32" ht="25" customHeight="1" spans="1:8">
      <c r="A32" s="4">
        <v>20318047</v>
      </c>
      <c r="B32" s="4">
        <v>25</v>
      </c>
      <c r="C32" s="4">
        <v>3.946</v>
      </c>
      <c r="D32" s="3" t="s">
        <v>16</v>
      </c>
      <c r="E32" s="4">
        <v>0.22</v>
      </c>
      <c r="F32" s="4">
        <f t="shared" si="1"/>
        <v>4.166</v>
      </c>
      <c r="G32" s="3" t="s">
        <v>20</v>
      </c>
      <c r="H32" s="3" t="s">
        <v>22</v>
      </c>
    </row>
    <row r="33" ht="25" customHeight="1" spans="1:8">
      <c r="A33" s="4">
        <v>20318030</v>
      </c>
      <c r="B33" s="4">
        <v>47</v>
      </c>
      <c r="C33" s="4">
        <v>3.763</v>
      </c>
      <c r="D33" s="3" t="s">
        <v>23</v>
      </c>
      <c r="E33" s="4">
        <v>0.32</v>
      </c>
      <c r="F33" s="4">
        <f t="shared" si="1"/>
        <v>4.083</v>
      </c>
      <c r="G33" s="3" t="s">
        <v>16</v>
      </c>
      <c r="H33" s="3" t="s">
        <v>22</v>
      </c>
    </row>
    <row r="34" ht="25" customHeight="1" spans="1:8">
      <c r="A34" s="4">
        <v>20318043</v>
      </c>
      <c r="B34" s="4">
        <v>20</v>
      </c>
      <c r="C34" s="4">
        <v>3.421</v>
      </c>
      <c r="D34" s="3" t="s">
        <v>28</v>
      </c>
      <c r="E34" s="4">
        <v>0</v>
      </c>
      <c r="F34" s="4">
        <f t="shared" si="1"/>
        <v>3.421</v>
      </c>
      <c r="G34" s="3" t="s">
        <v>23</v>
      </c>
      <c r="H34" s="3" t="s">
        <v>22</v>
      </c>
    </row>
  </sheetData>
  <sortState ref="A24:M45">
    <sortCondition ref="F24:F45" descending="1"/>
  </sortState>
  <mergeCells count="2">
    <mergeCell ref="A2:H2"/>
    <mergeCell ref="A24:H2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abSelected="1" workbookViewId="0">
      <selection activeCell="H35" sqref="A32:H35"/>
    </sheetView>
  </sheetViews>
  <sheetFormatPr defaultColWidth="8.88888888888889" defaultRowHeight="14.4" outlineLevelCol="7"/>
  <cols>
    <col min="1" max="1" width="11.5555555555556" customWidth="1"/>
    <col min="2" max="4" width="15.4444444444444" customWidth="1"/>
    <col min="5" max="5" width="15.7777777777778" customWidth="1"/>
    <col min="6" max="6" width="19.4444444444444" customWidth="1"/>
    <col min="7" max="7" width="18.5555555555556" customWidth="1"/>
    <col min="8" max="8" width="17.8888888888889" customWidth="1"/>
  </cols>
  <sheetData>
    <row r="1" ht="40" customHeight="1" spans="1: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24" customHeight="1" spans="1:8">
      <c r="A2" s="5" t="s">
        <v>35</v>
      </c>
      <c r="B2" s="5"/>
      <c r="C2" s="5"/>
      <c r="D2" s="5"/>
      <c r="E2" s="5"/>
      <c r="F2" s="5"/>
      <c r="G2" s="5"/>
      <c r="H2" s="5"/>
    </row>
    <row r="3" ht="25" customHeight="1" spans="1:8">
      <c r="A3" s="3" t="s">
        <v>36</v>
      </c>
      <c r="B3" s="4">
        <v>58</v>
      </c>
      <c r="C3" s="4">
        <v>4.149</v>
      </c>
      <c r="D3" s="3" t="s">
        <v>11</v>
      </c>
      <c r="E3" s="4">
        <v>0.79</v>
      </c>
      <c r="F3" s="4">
        <f t="shared" ref="F3:F19" si="0">C3+E3</f>
        <v>4.939</v>
      </c>
      <c r="G3" s="3" t="s">
        <v>9</v>
      </c>
      <c r="H3" s="4">
        <v>25</v>
      </c>
    </row>
    <row r="4" ht="25" customHeight="1" spans="1:8">
      <c r="A4" s="3" t="s">
        <v>37</v>
      </c>
      <c r="B4" s="4">
        <v>33</v>
      </c>
      <c r="C4" s="4">
        <v>4.19</v>
      </c>
      <c r="D4" s="3" t="s">
        <v>9</v>
      </c>
      <c r="E4" s="4">
        <v>0.63</v>
      </c>
      <c r="F4" s="4">
        <f t="shared" si="0"/>
        <v>4.82</v>
      </c>
      <c r="G4" s="3" t="s">
        <v>11</v>
      </c>
      <c r="H4" s="4">
        <v>25</v>
      </c>
    </row>
    <row r="5" ht="25" customHeight="1" spans="1:8">
      <c r="A5" s="3" t="s">
        <v>38</v>
      </c>
      <c r="B5" s="4">
        <v>64</v>
      </c>
      <c r="C5" s="4">
        <v>3.911</v>
      </c>
      <c r="D5" s="3" t="s">
        <v>18</v>
      </c>
      <c r="E5" s="4">
        <v>0.78</v>
      </c>
      <c r="F5" s="4">
        <f t="shared" si="0"/>
        <v>4.691</v>
      </c>
      <c r="G5" s="3" t="s">
        <v>13</v>
      </c>
      <c r="H5" s="4">
        <v>25</v>
      </c>
    </row>
    <row r="6" ht="25" customHeight="1" spans="1:8">
      <c r="A6" s="3" t="s">
        <v>39</v>
      </c>
      <c r="B6" s="4">
        <v>107</v>
      </c>
      <c r="C6" s="4">
        <v>4.087</v>
      </c>
      <c r="D6" s="3" t="s">
        <v>15</v>
      </c>
      <c r="E6" s="4">
        <v>0.59</v>
      </c>
      <c r="F6" s="4">
        <f t="shared" si="0"/>
        <v>4.677</v>
      </c>
      <c r="G6" s="3" t="s">
        <v>15</v>
      </c>
      <c r="H6" s="4">
        <v>25</v>
      </c>
    </row>
    <row r="7" ht="25" customHeight="1" spans="1:8">
      <c r="A7" s="3" t="s">
        <v>40</v>
      </c>
      <c r="B7" s="4">
        <v>17</v>
      </c>
      <c r="C7" s="4">
        <v>4.109</v>
      </c>
      <c r="D7" s="3" t="s">
        <v>13</v>
      </c>
      <c r="E7" s="4">
        <v>0.52</v>
      </c>
      <c r="F7" s="4">
        <f t="shared" si="0"/>
        <v>4.629</v>
      </c>
      <c r="G7" s="3" t="s">
        <v>12</v>
      </c>
      <c r="H7" s="4">
        <v>25</v>
      </c>
    </row>
    <row r="8" ht="25" customHeight="1" spans="1:8">
      <c r="A8" s="3" t="s">
        <v>41</v>
      </c>
      <c r="B8" s="4">
        <v>30</v>
      </c>
      <c r="C8" s="4">
        <v>3.683</v>
      </c>
      <c r="D8" s="3" t="s">
        <v>26</v>
      </c>
      <c r="E8" s="4">
        <v>0.737</v>
      </c>
      <c r="F8" s="4">
        <f t="shared" si="0"/>
        <v>4.42</v>
      </c>
      <c r="G8" s="3" t="s">
        <v>14</v>
      </c>
      <c r="H8" s="4">
        <v>25</v>
      </c>
    </row>
    <row r="9" ht="25" customHeight="1" spans="1:8">
      <c r="A9" s="3" t="s">
        <v>42</v>
      </c>
      <c r="B9" s="4">
        <v>17</v>
      </c>
      <c r="C9" s="4">
        <v>3.777</v>
      </c>
      <c r="D9" s="3" t="s">
        <v>25</v>
      </c>
      <c r="E9" s="4">
        <v>0.6</v>
      </c>
      <c r="F9" s="4">
        <f t="shared" si="0"/>
        <v>4.377</v>
      </c>
      <c r="G9" s="3" t="s">
        <v>18</v>
      </c>
      <c r="H9" s="4">
        <v>25</v>
      </c>
    </row>
    <row r="10" ht="25" customHeight="1" spans="1:8">
      <c r="A10" s="3" t="s">
        <v>43</v>
      </c>
      <c r="B10" s="4">
        <v>16</v>
      </c>
      <c r="C10" s="4">
        <v>3.88</v>
      </c>
      <c r="D10" s="3" t="s">
        <v>20</v>
      </c>
      <c r="E10" s="4">
        <v>0.48</v>
      </c>
      <c r="F10" s="4">
        <f t="shared" si="0"/>
        <v>4.36</v>
      </c>
      <c r="G10" s="3" t="s">
        <v>20</v>
      </c>
      <c r="H10" s="4">
        <v>25</v>
      </c>
    </row>
    <row r="11" ht="25" customHeight="1" spans="1:8">
      <c r="A11" s="3" t="s">
        <v>44</v>
      </c>
      <c r="B11" s="4">
        <v>29</v>
      </c>
      <c r="C11" s="4">
        <v>3.83</v>
      </c>
      <c r="D11" s="3" t="s">
        <v>16</v>
      </c>
      <c r="E11" s="4">
        <v>0.51</v>
      </c>
      <c r="F11" s="4">
        <f t="shared" si="0"/>
        <v>4.34</v>
      </c>
      <c r="G11" s="3" t="s">
        <v>16</v>
      </c>
      <c r="H11" s="4">
        <v>25</v>
      </c>
    </row>
    <row r="12" ht="25" customHeight="1" spans="1:8">
      <c r="A12" s="3" t="s">
        <v>45</v>
      </c>
      <c r="B12" s="4">
        <v>25</v>
      </c>
      <c r="C12" s="4">
        <v>3.954</v>
      </c>
      <c r="D12" s="3" t="s">
        <v>14</v>
      </c>
      <c r="E12" s="4">
        <v>0.3</v>
      </c>
      <c r="F12" s="4">
        <f t="shared" si="0"/>
        <v>4.254</v>
      </c>
      <c r="G12" s="3" t="s">
        <v>23</v>
      </c>
      <c r="H12" s="4">
        <v>25</v>
      </c>
    </row>
    <row r="13" ht="25" customHeight="1" spans="1:8">
      <c r="A13" s="3" t="s">
        <v>46</v>
      </c>
      <c r="B13" s="4">
        <v>66</v>
      </c>
      <c r="C13" s="4">
        <v>3.648</v>
      </c>
      <c r="D13" s="3" t="s">
        <v>28</v>
      </c>
      <c r="E13" s="4">
        <v>0.58</v>
      </c>
      <c r="F13" s="4">
        <f t="shared" si="0"/>
        <v>4.228</v>
      </c>
      <c r="G13" s="3" t="s">
        <v>25</v>
      </c>
      <c r="H13" s="4">
        <v>25</v>
      </c>
    </row>
    <row r="14" ht="25" customHeight="1" spans="1:8">
      <c r="A14" s="3" t="s">
        <v>47</v>
      </c>
      <c r="B14" s="4">
        <v>20</v>
      </c>
      <c r="C14" s="4">
        <v>3.792</v>
      </c>
      <c r="D14" s="3" t="s">
        <v>23</v>
      </c>
      <c r="E14" s="4">
        <v>0.43</v>
      </c>
      <c r="F14" s="4">
        <f t="shared" si="0"/>
        <v>4.222</v>
      </c>
      <c r="G14" s="3" t="s">
        <v>26</v>
      </c>
      <c r="H14" s="4">
        <v>25</v>
      </c>
    </row>
    <row r="15" ht="25" customHeight="1" spans="1:8">
      <c r="A15" s="6" t="s">
        <v>48</v>
      </c>
      <c r="B15" s="7">
        <v>17</v>
      </c>
      <c r="C15" s="7">
        <v>3.623</v>
      </c>
      <c r="D15" s="6" t="s">
        <v>19</v>
      </c>
      <c r="E15" s="7">
        <v>0.58</v>
      </c>
      <c r="F15" s="7">
        <f t="shared" si="0"/>
        <v>4.203</v>
      </c>
      <c r="G15" s="6" t="s">
        <v>27</v>
      </c>
      <c r="H15" s="7">
        <v>25</v>
      </c>
    </row>
    <row r="16" ht="25" customHeight="1" spans="1:8">
      <c r="A16" s="6" t="s">
        <v>49</v>
      </c>
      <c r="B16" s="7">
        <v>15</v>
      </c>
      <c r="C16" s="7">
        <v>4.082</v>
      </c>
      <c r="D16" s="6" t="s">
        <v>12</v>
      </c>
      <c r="E16" s="7">
        <v>0</v>
      </c>
      <c r="F16" s="7">
        <f t="shared" si="0"/>
        <v>4.082</v>
      </c>
      <c r="G16" s="6" t="s">
        <v>28</v>
      </c>
      <c r="H16" s="7">
        <v>25</v>
      </c>
    </row>
    <row r="17" ht="25" customHeight="1" spans="1:8">
      <c r="A17" s="6" t="s">
        <v>50</v>
      </c>
      <c r="B17" s="7">
        <v>17</v>
      </c>
      <c r="C17" s="7">
        <v>3.473</v>
      </c>
      <c r="D17" s="6" t="s">
        <v>29</v>
      </c>
      <c r="E17" s="7">
        <v>0.59</v>
      </c>
      <c r="F17" s="7">
        <f t="shared" si="0"/>
        <v>4.063</v>
      </c>
      <c r="G17" s="6" t="s">
        <v>17</v>
      </c>
      <c r="H17" s="7">
        <v>25</v>
      </c>
    </row>
    <row r="18" ht="25" customHeight="1" spans="1:8">
      <c r="A18" s="6" t="s">
        <v>51</v>
      </c>
      <c r="B18" s="7">
        <v>35</v>
      </c>
      <c r="C18" s="7">
        <v>3.603</v>
      </c>
      <c r="D18" s="6" t="s">
        <v>21</v>
      </c>
      <c r="E18" s="7">
        <v>0.28</v>
      </c>
      <c r="F18" s="7">
        <f t="shared" si="0"/>
        <v>3.883</v>
      </c>
      <c r="G18" s="6" t="s">
        <v>19</v>
      </c>
      <c r="H18" s="7">
        <v>25</v>
      </c>
    </row>
    <row r="19" ht="25" customHeight="1" spans="1:8">
      <c r="A19" s="6" t="s">
        <v>52</v>
      </c>
      <c r="B19" s="7">
        <v>18</v>
      </c>
      <c r="C19" s="7">
        <v>3.413</v>
      </c>
      <c r="D19" s="6" t="s">
        <v>30</v>
      </c>
      <c r="E19" s="7">
        <v>0</v>
      </c>
      <c r="F19" s="7">
        <f t="shared" si="0"/>
        <v>3.413</v>
      </c>
      <c r="G19" s="6" t="s">
        <v>21</v>
      </c>
      <c r="H19" s="7">
        <v>25</v>
      </c>
    </row>
    <row r="20" ht="25" customHeight="1" spans="1:8">
      <c r="A20" s="8" t="s">
        <v>53</v>
      </c>
      <c r="B20" s="8"/>
      <c r="C20" s="8"/>
      <c r="D20" s="8"/>
      <c r="E20" s="8"/>
      <c r="F20" s="8"/>
      <c r="G20" s="8"/>
      <c r="H20" s="8"/>
    </row>
    <row r="21" ht="25" customHeight="1" spans="1:8">
      <c r="A21" s="3" t="s">
        <v>54</v>
      </c>
      <c r="B21" s="4">
        <v>80</v>
      </c>
      <c r="C21" s="4">
        <v>4.096</v>
      </c>
      <c r="D21" s="3" t="s">
        <v>9</v>
      </c>
      <c r="E21" s="4">
        <v>0.819</v>
      </c>
      <c r="F21" s="4">
        <f t="shared" ref="F21:F35" si="1">C21+E21</f>
        <v>4.915</v>
      </c>
      <c r="G21" s="3" t="s">
        <v>9</v>
      </c>
      <c r="H21" s="4">
        <v>23</v>
      </c>
    </row>
    <row r="22" ht="25" customHeight="1" spans="1:8">
      <c r="A22" s="3" t="s">
        <v>55</v>
      </c>
      <c r="B22" s="4">
        <v>26</v>
      </c>
      <c r="C22" s="4">
        <v>4.065</v>
      </c>
      <c r="D22" s="3" t="s">
        <v>11</v>
      </c>
      <c r="E22" s="4">
        <v>0.655</v>
      </c>
      <c r="F22" s="4">
        <f t="shared" si="1"/>
        <v>4.72</v>
      </c>
      <c r="G22" s="3" t="s">
        <v>11</v>
      </c>
      <c r="H22" s="4">
        <v>23</v>
      </c>
    </row>
    <row r="23" ht="25" customHeight="1" spans="1:8">
      <c r="A23" s="3" t="s">
        <v>56</v>
      </c>
      <c r="B23" s="4">
        <v>75</v>
      </c>
      <c r="C23" s="4">
        <v>3.988</v>
      </c>
      <c r="D23" s="3" t="s">
        <v>15</v>
      </c>
      <c r="E23" s="4">
        <v>0.6</v>
      </c>
      <c r="F23" s="4">
        <f t="shared" si="1"/>
        <v>4.588</v>
      </c>
      <c r="G23" s="3" t="s">
        <v>13</v>
      </c>
      <c r="H23" s="4">
        <v>23</v>
      </c>
    </row>
    <row r="24" ht="25" customHeight="1" spans="1:8">
      <c r="A24" s="3" t="s">
        <v>57</v>
      </c>
      <c r="B24" s="4">
        <v>21</v>
      </c>
      <c r="C24" s="4">
        <v>3.66</v>
      </c>
      <c r="D24" s="3" t="s">
        <v>16</v>
      </c>
      <c r="E24" s="4">
        <v>0.732</v>
      </c>
      <c r="F24" s="4">
        <f t="shared" si="1"/>
        <v>4.392</v>
      </c>
      <c r="G24" s="3" t="s">
        <v>15</v>
      </c>
      <c r="H24" s="4">
        <v>23</v>
      </c>
    </row>
    <row r="25" ht="25" customHeight="1" spans="1:8">
      <c r="A25" s="3" t="s">
        <v>58</v>
      </c>
      <c r="B25" s="4">
        <v>22</v>
      </c>
      <c r="C25" s="4">
        <v>3.657</v>
      </c>
      <c r="D25" s="3" t="s">
        <v>23</v>
      </c>
      <c r="E25" s="4">
        <v>0.731</v>
      </c>
      <c r="F25" s="4">
        <f t="shared" si="1"/>
        <v>4.388</v>
      </c>
      <c r="G25" s="3" t="s">
        <v>12</v>
      </c>
      <c r="H25" s="4">
        <v>23</v>
      </c>
    </row>
    <row r="26" ht="25" customHeight="1" spans="1:8">
      <c r="A26" s="3" t="s">
        <v>59</v>
      </c>
      <c r="B26" s="4">
        <v>30</v>
      </c>
      <c r="C26" s="4">
        <v>3.873</v>
      </c>
      <c r="D26" s="3" t="s">
        <v>12</v>
      </c>
      <c r="E26" s="4">
        <v>0.48</v>
      </c>
      <c r="F26" s="4">
        <f t="shared" si="1"/>
        <v>4.353</v>
      </c>
      <c r="G26" s="3" t="s">
        <v>14</v>
      </c>
      <c r="H26" s="4">
        <v>23</v>
      </c>
    </row>
    <row r="27" ht="25" customHeight="1" spans="1:8">
      <c r="A27" s="3" t="s">
        <v>60</v>
      </c>
      <c r="B27" s="4">
        <v>40</v>
      </c>
      <c r="C27" s="4">
        <v>3.669</v>
      </c>
      <c r="D27" s="3" t="s">
        <v>20</v>
      </c>
      <c r="E27" s="4">
        <v>0.58</v>
      </c>
      <c r="F27" s="4">
        <f t="shared" si="1"/>
        <v>4.249</v>
      </c>
      <c r="G27" s="3" t="s">
        <v>18</v>
      </c>
      <c r="H27" s="4">
        <v>23</v>
      </c>
    </row>
    <row r="28" ht="25" customHeight="1" spans="1:8">
      <c r="A28" s="3" t="s">
        <v>61</v>
      </c>
      <c r="B28" s="4">
        <v>32</v>
      </c>
      <c r="C28" s="4">
        <v>4.005</v>
      </c>
      <c r="D28" s="3" t="s">
        <v>13</v>
      </c>
      <c r="E28" s="4">
        <v>0.12</v>
      </c>
      <c r="F28" s="4">
        <f t="shared" si="1"/>
        <v>4.125</v>
      </c>
      <c r="G28" s="3" t="s">
        <v>20</v>
      </c>
      <c r="H28" s="4">
        <v>23</v>
      </c>
    </row>
    <row r="29" ht="25" customHeight="1" spans="1:8">
      <c r="A29" s="3" t="s">
        <v>62</v>
      </c>
      <c r="B29" s="4">
        <v>42</v>
      </c>
      <c r="C29" s="4">
        <v>3.407</v>
      </c>
      <c r="D29" s="3" t="s">
        <v>19</v>
      </c>
      <c r="E29" s="4">
        <v>0.681</v>
      </c>
      <c r="F29" s="4">
        <f t="shared" si="1"/>
        <v>4.088</v>
      </c>
      <c r="G29" s="3" t="s">
        <v>16</v>
      </c>
      <c r="H29" s="4">
        <v>23</v>
      </c>
    </row>
    <row r="30" ht="25" customHeight="1" spans="1:8">
      <c r="A30" s="3" t="s">
        <v>63</v>
      </c>
      <c r="B30" s="4">
        <v>49</v>
      </c>
      <c r="C30" s="4">
        <v>3.499</v>
      </c>
      <c r="D30" s="3" t="s">
        <v>27</v>
      </c>
      <c r="E30" s="4">
        <v>0.48</v>
      </c>
      <c r="F30" s="4">
        <f t="shared" si="1"/>
        <v>3.979</v>
      </c>
      <c r="G30" s="3" t="s">
        <v>23</v>
      </c>
      <c r="H30" s="4">
        <v>23</v>
      </c>
    </row>
    <row r="31" ht="25" customHeight="1" spans="1:8">
      <c r="A31" s="3" t="s">
        <v>64</v>
      </c>
      <c r="B31" s="4">
        <v>94</v>
      </c>
      <c r="C31" s="4">
        <v>3.575</v>
      </c>
      <c r="D31" s="3" t="s">
        <v>25</v>
      </c>
      <c r="E31" s="4">
        <v>0.35</v>
      </c>
      <c r="F31" s="4">
        <f t="shared" si="1"/>
        <v>3.925</v>
      </c>
      <c r="G31" s="3" t="s">
        <v>25</v>
      </c>
      <c r="H31" s="4">
        <v>23</v>
      </c>
    </row>
    <row r="32" ht="25" customHeight="1" spans="1:8">
      <c r="A32" s="6" t="s">
        <v>65</v>
      </c>
      <c r="B32" s="7">
        <v>31</v>
      </c>
      <c r="C32" s="7">
        <v>3.744</v>
      </c>
      <c r="D32" s="6" t="s">
        <v>14</v>
      </c>
      <c r="E32" s="7">
        <v>0.05</v>
      </c>
      <c r="F32" s="7">
        <f t="shared" si="1"/>
        <v>3.794</v>
      </c>
      <c r="G32" s="6" t="s">
        <v>26</v>
      </c>
      <c r="H32" s="7">
        <v>23</v>
      </c>
    </row>
    <row r="33" ht="25" customHeight="1" spans="1:8">
      <c r="A33" s="6" t="s">
        <v>66</v>
      </c>
      <c r="B33" s="7">
        <v>17</v>
      </c>
      <c r="C33" s="7">
        <v>3.495</v>
      </c>
      <c r="D33" s="6" t="s">
        <v>28</v>
      </c>
      <c r="E33" s="7">
        <v>0.29</v>
      </c>
      <c r="F33" s="7">
        <f t="shared" si="1"/>
        <v>3.785</v>
      </c>
      <c r="G33" s="6" t="s">
        <v>27</v>
      </c>
      <c r="H33" s="7">
        <v>23</v>
      </c>
    </row>
    <row r="34" ht="25" customHeight="1" spans="1:8">
      <c r="A34" s="6" t="s">
        <v>67</v>
      </c>
      <c r="B34" s="7">
        <v>19</v>
      </c>
      <c r="C34" s="7">
        <v>3.697</v>
      </c>
      <c r="D34" s="6" t="s">
        <v>18</v>
      </c>
      <c r="E34" s="7">
        <v>0.02</v>
      </c>
      <c r="F34" s="7">
        <f t="shared" si="1"/>
        <v>3.717</v>
      </c>
      <c r="G34" s="6" t="s">
        <v>28</v>
      </c>
      <c r="H34" s="7">
        <v>23</v>
      </c>
    </row>
    <row r="35" ht="25" customHeight="1" spans="1:8">
      <c r="A35" s="6" t="s">
        <v>68</v>
      </c>
      <c r="B35" s="7">
        <v>40</v>
      </c>
      <c r="C35" s="7">
        <v>3.478</v>
      </c>
      <c r="D35" s="6" t="s">
        <v>17</v>
      </c>
      <c r="E35" s="7">
        <v>0.12</v>
      </c>
      <c r="F35" s="7">
        <f t="shared" si="1"/>
        <v>3.598</v>
      </c>
      <c r="G35" s="6" t="s">
        <v>17</v>
      </c>
      <c r="H35" s="7">
        <v>23</v>
      </c>
    </row>
    <row r="36" ht="25" customHeight="1" spans="1:8">
      <c r="A36" s="8" t="s">
        <v>69</v>
      </c>
      <c r="B36" s="8"/>
      <c r="C36" s="8"/>
      <c r="D36" s="8"/>
      <c r="E36" s="8"/>
      <c r="F36" s="8"/>
      <c r="G36" s="8"/>
      <c r="H36" s="8"/>
    </row>
    <row r="37" ht="25" customHeight="1" spans="1:8">
      <c r="A37" s="3" t="s">
        <v>70</v>
      </c>
      <c r="B37" s="4">
        <v>21</v>
      </c>
      <c r="C37" s="4">
        <v>3.851</v>
      </c>
      <c r="D37" s="3" t="s">
        <v>9</v>
      </c>
      <c r="E37" s="4">
        <v>0.3</v>
      </c>
      <c r="F37" s="4">
        <f t="shared" ref="F37:F42" si="2">C37+E37</f>
        <v>4.151</v>
      </c>
      <c r="G37" s="3" t="s">
        <v>9</v>
      </c>
      <c r="H37" s="4">
        <v>16</v>
      </c>
    </row>
    <row r="38" ht="25" customHeight="1" spans="1:8">
      <c r="A38" s="3" t="s">
        <v>71</v>
      </c>
      <c r="B38" s="4">
        <v>31</v>
      </c>
      <c r="C38" s="4">
        <v>3.614</v>
      </c>
      <c r="D38" s="3" t="s">
        <v>12</v>
      </c>
      <c r="E38" s="4">
        <v>0.41</v>
      </c>
      <c r="F38" s="4">
        <f t="shared" si="2"/>
        <v>4.024</v>
      </c>
      <c r="G38" s="3" t="s">
        <v>11</v>
      </c>
      <c r="H38" s="4">
        <v>16</v>
      </c>
    </row>
    <row r="39" ht="25" customHeight="1" spans="1:8">
      <c r="A39" s="3" t="s">
        <v>72</v>
      </c>
      <c r="B39" s="4">
        <v>29</v>
      </c>
      <c r="C39" s="4">
        <v>3.833</v>
      </c>
      <c r="D39" s="3" t="s">
        <v>11</v>
      </c>
      <c r="E39" s="4">
        <v>0.13</v>
      </c>
      <c r="F39" s="4">
        <f t="shared" si="2"/>
        <v>3.963</v>
      </c>
      <c r="G39" s="3" t="s">
        <v>13</v>
      </c>
      <c r="H39" s="4">
        <v>16</v>
      </c>
    </row>
    <row r="40" ht="25" customHeight="1" spans="1:8">
      <c r="A40" s="3" t="s">
        <v>73</v>
      </c>
      <c r="B40" s="4">
        <v>32</v>
      </c>
      <c r="C40" s="4">
        <v>3.556</v>
      </c>
      <c r="D40" s="3" t="s">
        <v>18</v>
      </c>
      <c r="E40" s="4">
        <v>0.21</v>
      </c>
      <c r="F40" s="4">
        <f t="shared" si="2"/>
        <v>3.766</v>
      </c>
      <c r="G40" s="3" t="s">
        <v>15</v>
      </c>
      <c r="H40" s="4">
        <v>16</v>
      </c>
    </row>
    <row r="41" ht="25" customHeight="1" spans="1:8">
      <c r="A41" s="3" t="s">
        <v>74</v>
      </c>
      <c r="B41" s="4">
        <v>30</v>
      </c>
      <c r="C41" s="4">
        <v>3.461</v>
      </c>
      <c r="D41" s="3" t="s">
        <v>20</v>
      </c>
      <c r="E41" s="4">
        <v>0.15</v>
      </c>
      <c r="F41" s="4">
        <f t="shared" si="2"/>
        <v>3.611</v>
      </c>
      <c r="G41" s="3" t="s">
        <v>12</v>
      </c>
      <c r="H41" s="4">
        <v>16</v>
      </c>
    </row>
    <row r="42" ht="25" customHeight="1" spans="1:8">
      <c r="A42" s="3" t="s">
        <v>75</v>
      </c>
      <c r="B42" s="4">
        <v>31</v>
      </c>
      <c r="C42" s="4">
        <v>3.571</v>
      </c>
      <c r="D42" s="3" t="s">
        <v>14</v>
      </c>
      <c r="E42" s="4">
        <v>0</v>
      </c>
      <c r="F42" s="4">
        <f t="shared" si="2"/>
        <v>3.571</v>
      </c>
      <c r="G42" s="3" t="s">
        <v>14</v>
      </c>
      <c r="H42" s="4">
        <v>16</v>
      </c>
    </row>
  </sheetData>
  <sortState ref="A52:M67">
    <sortCondition ref="F52:F67" descending="1"/>
  </sortState>
  <mergeCells count="3">
    <mergeCell ref="A2:H2"/>
    <mergeCell ref="A20:H20"/>
    <mergeCell ref="A36:H36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workbookViewId="0">
      <pane xSplit="1" ySplit="1" topLeftCell="B2" activePane="bottomRight" state="frozen"/>
      <selection/>
      <selection pane="topRight"/>
      <selection pane="bottomLeft"/>
      <selection pane="bottomRight" activeCell="D6" sqref="D6"/>
    </sheetView>
  </sheetViews>
  <sheetFormatPr defaultColWidth="9" defaultRowHeight="14.4" outlineLevelCol="7"/>
  <cols>
    <col min="1" max="1" width="13.7777777777778" customWidth="1"/>
    <col min="2" max="2" width="15.5555555555556" customWidth="1"/>
    <col min="3" max="3" width="13.8888888888889" style="1" customWidth="1"/>
    <col min="4" max="4" width="14.8888888888889" customWidth="1"/>
    <col min="5" max="5" width="17.1111111111111" customWidth="1"/>
    <col min="6" max="6" width="17.4444444444444" customWidth="1"/>
    <col min="7" max="7" width="16.3333333333333" customWidth="1"/>
    <col min="8" max="8" width="19.2222222222222" customWidth="1"/>
  </cols>
  <sheetData>
    <row r="1" ht="33" customHeight="1" spans="1:8">
      <c r="A1" s="2" t="s">
        <v>0</v>
      </c>
      <c r="B1" s="2" t="s">
        <v>1</v>
      </c>
      <c r="C1" s="3" t="s">
        <v>3</v>
      </c>
      <c r="D1" s="2" t="s">
        <v>76</v>
      </c>
      <c r="E1" s="2" t="s">
        <v>4</v>
      </c>
      <c r="F1" s="2" t="s">
        <v>5</v>
      </c>
      <c r="G1" s="2" t="s">
        <v>6</v>
      </c>
      <c r="H1" s="2" t="s">
        <v>7</v>
      </c>
    </row>
    <row r="2" ht="25" customHeight="1" spans="1:8">
      <c r="A2" s="3" t="s">
        <v>77</v>
      </c>
      <c r="B2" s="3" t="s">
        <v>78</v>
      </c>
      <c r="C2" s="3">
        <v>1</v>
      </c>
      <c r="D2" s="4">
        <v>4.186</v>
      </c>
      <c r="E2" s="4">
        <v>0.04</v>
      </c>
      <c r="F2" s="3">
        <f>SUM(D2:E2)</f>
        <v>4.226</v>
      </c>
      <c r="G2" s="3" t="s">
        <v>9</v>
      </c>
      <c r="H2" s="3" t="s">
        <v>79</v>
      </c>
    </row>
    <row r="3" ht="25" customHeight="1" spans="1:8">
      <c r="A3" s="3" t="s">
        <v>80</v>
      </c>
      <c r="B3" s="3" t="s">
        <v>78</v>
      </c>
      <c r="C3" s="3">
        <v>16</v>
      </c>
      <c r="D3" s="4">
        <v>3.491</v>
      </c>
      <c r="E3" s="4">
        <v>0.63</v>
      </c>
      <c r="F3" s="3">
        <f>SUM(D3:E3)</f>
        <v>4.121</v>
      </c>
      <c r="G3" s="3" t="s">
        <v>11</v>
      </c>
      <c r="H3" s="3" t="s">
        <v>79</v>
      </c>
    </row>
    <row r="4" ht="25" customHeight="1" spans="1:8">
      <c r="A4" s="3" t="s">
        <v>81</v>
      </c>
      <c r="B4" s="3" t="s">
        <v>29</v>
      </c>
      <c r="C4" s="3">
        <v>10</v>
      </c>
      <c r="D4" s="4">
        <v>3.617</v>
      </c>
      <c r="E4" s="4">
        <v>0.48</v>
      </c>
      <c r="F4" s="3">
        <f t="shared" ref="F2:F31" si="0">SUM(D4:E4)</f>
        <v>4.097</v>
      </c>
      <c r="G4" s="3" t="s">
        <v>13</v>
      </c>
      <c r="H4" s="3" t="s">
        <v>79</v>
      </c>
    </row>
    <row r="5" ht="25" customHeight="1" spans="1:8">
      <c r="A5" s="3" t="s">
        <v>82</v>
      </c>
      <c r="B5" s="3" t="s">
        <v>83</v>
      </c>
      <c r="C5" s="3">
        <v>2</v>
      </c>
      <c r="D5" s="4">
        <v>3.852</v>
      </c>
      <c r="E5" s="4">
        <v>0.23</v>
      </c>
      <c r="F5" s="3">
        <f t="shared" si="0"/>
        <v>4.082</v>
      </c>
      <c r="G5" s="3" t="s">
        <v>15</v>
      </c>
      <c r="H5" s="3" t="s">
        <v>79</v>
      </c>
    </row>
    <row r="6" ht="25" customHeight="1" spans="1:8">
      <c r="A6" s="3" t="s">
        <v>84</v>
      </c>
      <c r="B6" s="3" t="s">
        <v>83</v>
      </c>
      <c r="C6" s="3">
        <v>5</v>
      </c>
      <c r="D6" s="4">
        <v>3.737</v>
      </c>
      <c r="E6" s="4">
        <v>0.25</v>
      </c>
      <c r="F6" s="3">
        <f t="shared" si="0"/>
        <v>3.987</v>
      </c>
      <c r="G6" s="3" t="s">
        <v>12</v>
      </c>
      <c r="H6" s="3" t="s">
        <v>79</v>
      </c>
    </row>
    <row r="7" ht="25" customHeight="1" spans="1:8">
      <c r="A7" s="3" t="s">
        <v>85</v>
      </c>
      <c r="B7" s="3" t="s">
        <v>19</v>
      </c>
      <c r="C7" s="3">
        <v>3</v>
      </c>
      <c r="D7" s="4">
        <v>3.786</v>
      </c>
      <c r="E7" s="4">
        <v>0.12</v>
      </c>
      <c r="F7" s="3">
        <f t="shared" si="0"/>
        <v>3.906</v>
      </c>
      <c r="G7" s="3" t="s">
        <v>14</v>
      </c>
      <c r="H7" s="3" t="s">
        <v>79</v>
      </c>
    </row>
    <row r="8" ht="25" customHeight="1" spans="1:8">
      <c r="A8" s="3" t="s">
        <v>86</v>
      </c>
      <c r="B8" s="3" t="s">
        <v>19</v>
      </c>
      <c r="C8" s="3">
        <v>6</v>
      </c>
      <c r="D8" s="4">
        <v>3.67</v>
      </c>
      <c r="E8" s="4">
        <v>0.17</v>
      </c>
      <c r="F8" s="3">
        <f t="shared" si="0"/>
        <v>3.84</v>
      </c>
      <c r="G8" s="3" t="s">
        <v>18</v>
      </c>
      <c r="H8" s="3" t="s">
        <v>79</v>
      </c>
    </row>
    <row r="9" ht="25" customHeight="1" spans="1:8">
      <c r="A9" s="3" t="s">
        <v>87</v>
      </c>
      <c r="B9" s="3" t="s">
        <v>88</v>
      </c>
      <c r="C9" s="3">
        <v>7</v>
      </c>
      <c r="D9" s="4">
        <v>3.664</v>
      </c>
      <c r="E9" s="4">
        <v>0.12</v>
      </c>
      <c r="F9" s="3">
        <f t="shared" si="0"/>
        <v>3.784</v>
      </c>
      <c r="G9" s="3" t="s">
        <v>20</v>
      </c>
      <c r="H9" s="3" t="s">
        <v>79</v>
      </c>
    </row>
    <row r="10" ht="25" customHeight="1" spans="1:8">
      <c r="A10" s="3" t="s">
        <v>89</v>
      </c>
      <c r="B10" s="3" t="s">
        <v>33</v>
      </c>
      <c r="C10" s="3">
        <v>4</v>
      </c>
      <c r="D10" s="4">
        <v>3.758</v>
      </c>
      <c r="E10" s="4">
        <v>0</v>
      </c>
      <c r="F10" s="3">
        <f t="shared" si="0"/>
        <v>3.758</v>
      </c>
      <c r="G10" s="3" t="s">
        <v>16</v>
      </c>
      <c r="H10" s="3" t="s">
        <v>79</v>
      </c>
    </row>
    <row r="11" ht="25" customHeight="1" spans="1:8">
      <c r="A11" s="3" t="s">
        <v>90</v>
      </c>
      <c r="B11" s="3" t="s">
        <v>91</v>
      </c>
      <c r="C11" s="3">
        <v>13</v>
      </c>
      <c r="D11" s="4">
        <v>3.522</v>
      </c>
      <c r="E11" s="4">
        <v>0.18</v>
      </c>
      <c r="F11" s="3">
        <f t="shared" si="0"/>
        <v>3.702</v>
      </c>
      <c r="G11" s="3" t="s">
        <v>23</v>
      </c>
      <c r="H11" s="3" t="s">
        <v>79</v>
      </c>
    </row>
    <row r="12" ht="25" customHeight="1" spans="1:8">
      <c r="A12" s="3" t="s">
        <v>92</v>
      </c>
      <c r="B12" s="3" t="s">
        <v>31</v>
      </c>
      <c r="C12" s="3">
        <v>9</v>
      </c>
      <c r="D12" s="4">
        <v>3.644</v>
      </c>
      <c r="E12" s="4">
        <v>0.03</v>
      </c>
      <c r="F12" s="3">
        <f t="shared" si="0"/>
        <v>3.674</v>
      </c>
      <c r="G12" s="3" t="s">
        <v>25</v>
      </c>
      <c r="H12" s="3" t="s">
        <v>79</v>
      </c>
    </row>
    <row r="13" ht="25" customHeight="1" spans="1:8">
      <c r="A13" s="3" t="s">
        <v>93</v>
      </c>
      <c r="B13" s="3" t="s">
        <v>94</v>
      </c>
      <c r="C13" s="3">
        <v>15</v>
      </c>
      <c r="D13" s="4">
        <v>3.497</v>
      </c>
      <c r="E13" s="4">
        <v>0.17</v>
      </c>
      <c r="F13" s="3">
        <f t="shared" si="0"/>
        <v>3.667</v>
      </c>
      <c r="G13" s="3" t="s">
        <v>26</v>
      </c>
      <c r="H13" s="3" t="s">
        <v>79</v>
      </c>
    </row>
    <row r="14" ht="25" customHeight="1" spans="1:8">
      <c r="A14" s="3" t="s">
        <v>95</v>
      </c>
      <c r="B14" s="3" t="s">
        <v>96</v>
      </c>
      <c r="C14" s="3">
        <v>8</v>
      </c>
      <c r="D14" s="4">
        <v>3.664</v>
      </c>
      <c r="E14" s="4">
        <v>0</v>
      </c>
      <c r="F14" s="3">
        <f t="shared" si="0"/>
        <v>3.664</v>
      </c>
      <c r="G14" s="3" t="s">
        <v>27</v>
      </c>
      <c r="H14" s="3" t="s">
        <v>79</v>
      </c>
    </row>
    <row r="15" ht="25" customHeight="1" spans="1:8">
      <c r="A15" s="3" t="s">
        <v>97</v>
      </c>
      <c r="B15" s="3" t="s">
        <v>98</v>
      </c>
      <c r="C15" s="3">
        <v>12</v>
      </c>
      <c r="D15" s="4">
        <v>3.533</v>
      </c>
      <c r="E15" s="4">
        <v>0.12</v>
      </c>
      <c r="F15" s="3">
        <f t="shared" si="0"/>
        <v>3.653</v>
      </c>
      <c r="G15" s="3" t="s">
        <v>28</v>
      </c>
      <c r="H15" s="3" t="s">
        <v>79</v>
      </c>
    </row>
    <row r="16" ht="25" customHeight="1" spans="1:8">
      <c r="A16" s="3" t="s">
        <v>99</v>
      </c>
      <c r="B16" s="3" t="s">
        <v>100</v>
      </c>
      <c r="C16" s="3">
        <v>21</v>
      </c>
      <c r="D16" s="4">
        <v>3.382</v>
      </c>
      <c r="E16" s="4">
        <v>0.23</v>
      </c>
      <c r="F16" s="3">
        <f t="shared" si="0"/>
        <v>3.612</v>
      </c>
      <c r="G16" s="3" t="s">
        <v>17</v>
      </c>
      <c r="H16" s="3" t="s">
        <v>79</v>
      </c>
    </row>
    <row r="17" ht="25" customHeight="1" spans="1:8">
      <c r="A17" s="3" t="s">
        <v>101</v>
      </c>
      <c r="B17" s="3" t="s">
        <v>21</v>
      </c>
      <c r="C17" s="3">
        <v>39</v>
      </c>
      <c r="D17" s="4">
        <v>3.104</v>
      </c>
      <c r="E17" s="4">
        <v>0.45</v>
      </c>
      <c r="F17" s="3">
        <f t="shared" si="0"/>
        <v>3.554</v>
      </c>
      <c r="G17" s="3" t="s">
        <v>19</v>
      </c>
      <c r="H17" s="3" t="s">
        <v>79</v>
      </c>
    </row>
    <row r="18" ht="25" customHeight="1" spans="1:8">
      <c r="A18" s="3" t="s">
        <v>102</v>
      </c>
      <c r="B18" s="3" t="s">
        <v>96</v>
      </c>
      <c r="C18" s="3">
        <v>11</v>
      </c>
      <c r="D18" s="4">
        <v>3.533</v>
      </c>
      <c r="E18" s="4">
        <v>0</v>
      </c>
      <c r="F18" s="3">
        <f t="shared" si="0"/>
        <v>3.533</v>
      </c>
      <c r="G18" s="3" t="s">
        <v>21</v>
      </c>
      <c r="H18" s="3" t="s">
        <v>79</v>
      </c>
    </row>
    <row r="19" ht="25" customHeight="1" spans="1:8">
      <c r="A19" s="3" t="s">
        <v>103</v>
      </c>
      <c r="B19" s="3" t="s">
        <v>30</v>
      </c>
      <c r="C19" s="3">
        <v>22</v>
      </c>
      <c r="D19" s="4">
        <v>3.35</v>
      </c>
      <c r="E19" s="4">
        <v>0.15</v>
      </c>
      <c r="F19" s="3">
        <f t="shared" si="0"/>
        <v>3.5</v>
      </c>
      <c r="G19" s="3" t="s">
        <v>29</v>
      </c>
      <c r="H19" s="3" t="s">
        <v>79</v>
      </c>
    </row>
    <row r="20" ht="25" customHeight="1" spans="1:8">
      <c r="A20" s="3" t="s">
        <v>104</v>
      </c>
      <c r="B20" s="3" t="s">
        <v>105</v>
      </c>
      <c r="C20" s="3">
        <v>17</v>
      </c>
      <c r="D20" s="4">
        <v>3.458</v>
      </c>
      <c r="E20" s="4">
        <v>0.01</v>
      </c>
      <c r="F20" s="3">
        <f t="shared" si="0"/>
        <v>3.468</v>
      </c>
      <c r="G20" s="3" t="s">
        <v>31</v>
      </c>
      <c r="H20" s="3" t="s">
        <v>79</v>
      </c>
    </row>
    <row r="21" ht="25" customHeight="1" spans="1:8">
      <c r="A21" s="3" t="s">
        <v>106</v>
      </c>
      <c r="B21" s="3" t="s">
        <v>107</v>
      </c>
      <c r="C21" s="3">
        <v>26</v>
      </c>
      <c r="D21" s="4">
        <v>3.286</v>
      </c>
      <c r="E21" s="4">
        <v>0.16</v>
      </c>
      <c r="F21" s="3">
        <f t="shared" si="0"/>
        <v>3.446</v>
      </c>
      <c r="G21" s="3" t="s">
        <v>30</v>
      </c>
      <c r="H21" s="3" t="s">
        <v>79</v>
      </c>
    </row>
    <row r="22" ht="25" customHeight="1" spans="1:8">
      <c r="A22" s="3" t="s">
        <v>108</v>
      </c>
      <c r="B22" s="3" t="s">
        <v>98</v>
      </c>
      <c r="C22" s="3">
        <v>20</v>
      </c>
      <c r="D22" s="4">
        <v>3.391</v>
      </c>
      <c r="E22" s="4">
        <v>0.05</v>
      </c>
      <c r="F22" s="3">
        <f t="shared" si="0"/>
        <v>3.441</v>
      </c>
      <c r="G22" s="3" t="s">
        <v>33</v>
      </c>
      <c r="H22" s="3" t="s">
        <v>79</v>
      </c>
    </row>
    <row r="23" ht="25" customHeight="1" spans="1:8">
      <c r="A23" s="3" t="s">
        <v>109</v>
      </c>
      <c r="B23" s="3" t="s">
        <v>110</v>
      </c>
      <c r="C23" s="3">
        <v>34</v>
      </c>
      <c r="D23" s="4">
        <v>3.125</v>
      </c>
      <c r="E23" s="4">
        <v>0.23</v>
      </c>
      <c r="F23" s="3">
        <f t="shared" si="0"/>
        <v>3.355</v>
      </c>
      <c r="G23" s="3" t="s">
        <v>22</v>
      </c>
      <c r="H23" s="3" t="s">
        <v>79</v>
      </c>
    </row>
    <row r="24" ht="25" customHeight="1" spans="1:8">
      <c r="A24" s="3" t="s">
        <v>111</v>
      </c>
      <c r="B24" s="3" t="s">
        <v>112</v>
      </c>
      <c r="C24" s="3">
        <v>24</v>
      </c>
      <c r="D24" s="4">
        <v>3.31</v>
      </c>
      <c r="E24" s="4">
        <v>0</v>
      </c>
      <c r="F24" s="3">
        <f t="shared" si="0"/>
        <v>3.31</v>
      </c>
      <c r="G24" s="3" t="s">
        <v>24</v>
      </c>
      <c r="H24" s="3" t="s">
        <v>79</v>
      </c>
    </row>
    <row r="25" ht="25" customHeight="1" spans="1:8">
      <c r="A25" s="3" t="s">
        <v>113</v>
      </c>
      <c r="B25" s="3" t="s">
        <v>21</v>
      </c>
      <c r="C25" s="3">
        <v>25</v>
      </c>
      <c r="D25" s="4">
        <v>3.304</v>
      </c>
      <c r="E25" s="4">
        <v>0</v>
      </c>
      <c r="F25" s="3">
        <f t="shared" si="0"/>
        <v>3.304</v>
      </c>
      <c r="G25" s="3" t="s">
        <v>98</v>
      </c>
      <c r="H25" s="3" t="s">
        <v>79</v>
      </c>
    </row>
    <row r="26" ht="25" customHeight="1" spans="1:8">
      <c r="A26" s="3" t="s">
        <v>114</v>
      </c>
      <c r="B26" s="3" t="s">
        <v>30</v>
      </c>
      <c r="C26" s="3">
        <v>28</v>
      </c>
      <c r="D26" s="4">
        <v>3.25</v>
      </c>
      <c r="E26" s="4">
        <v>0.05</v>
      </c>
      <c r="F26" s="3">
        <f t="shared" si="0"/>
        <v>3.3</v>
      </c>
      <c r="G26" s="3" t="s">
        <v>96</v>
      </c>
      <c r="H26" s="3" t="s">
        <v>79</v>
      </c>
    </row>
    <row r="27" ht="27" customHeight="1" spans="1:8">
      <c r="A27" s="3" t="s">
        <v>115</v>
      </c>
      <c r="B27" s="3" t="s">
        <v>116</v>
      </c>
      <c r="C27" s="3">
        <v>36</v>
      </c>
      <c r="D27" s="4">
        <v>3.119</v>
      </c>
      <c r="E27" s="4">
        <v>0.12</v>
      </c>
      <c r="F27" s="3">
        <f t="shared" si="0"/>
        <v>3.239</v>
      </c>
      <c r="G27" s="3" t="s">
        <v>117</v>
      </c>
      <c r="H27" s="3" t="s">
        <v>79</v>
      </c>
    </row>
    <row r="28" ht="24" customHeight="1" spans="1:8">
      <c r="A28" s="3" t="s">
        <v>118</v>
      </c>
      <c r="B28" s="3" t="s">
        <v>19</v>
      </c>
      <c r="C28" s="3">
        <v>31</v>
      </c>
      <c r="D28" s="4">
        <v>3.191</v>
      </c>
      <c r="E28" s="4">
        <v>0</v>
      </c>
      <c r="F28" s="3">
        <f t="shared" si="0"/>
        <v>3.191</v>
      </c>
      <c r="G28" s="3" t="s">
        <v>119</v>
      </c>
      <c r="H28" s="3" t="s">
        <v>79</v>
      </c>
    </row>
    <row r="29" ht="25" customHeight="1" spans="1:8">
      <c r="A29" s="3" t="s">
        <v>120</v>
      </c>
      <c r="B29" s="3" t="s">
        <v>29</v>
      </c>
      <c r="C29" s="3">
        <v>45</v>
      </c>
      <c r="D29" s="4">
        <v>2.976</v>
      </c>
      <c r="E29" s="4">
        <v>0.12</v>
      </c>
      <c r="F29" s="3">
        <f t="shared" si="0"/>
        <v>3.096</v>
      </c>
      <c r="G29" s="3" t="s">
        <v>112</v>
      </c>
      <c r="H29" s="3" t="s">
        <v>79</v>
      </c>
    </row>
    <row r="30" ht="25" customHeight="1" spans="1:8">
      <c r="A30" s="3" t="s">
        <v>121</v>
      </c>
      <c r="B30" s="3" t="s">
        <v>122</v>
      </c>
      <c r="C30" s="3">
        <v>44</v>
      </c>
      <c r="D30" s="4">
        <v>2.989</v>
      </c>
      <c r="E30" s="4">
        <v>0</v>
      </c>
      <c r="F30" s="3">
        <f t="shared" si="0"/>
        <v>2.989</v>
      </c>
      <c r="G30" s="3" t="s">
        <v>123</v>
      </c>
      <c r="H30" s="3" t="s">
        <v>79</v>
      </c>
    </row>
    <row r="31" ht="25" customHeight="1" spans="1:8">
      <c r="A31" s="3" t="s">
        <v>124</v>
      </c>
      <c r="B31" s="3" t="s">
        <v>17</v>
      </c>
      <c r="C31" s="3">
        <v>49</v>
      </c>
      <c r="D31" s="4">
        <v>2.85</v>
      </c>
      <c r="E31" s="4">
        <v>0.12</v>
      </c>
      <c r="F31" s="3">
        <f t="shared" si="0"/>
        <v>2.97</v>
      </c>
      <c r="G31" s="3" t="s">
        <v>94</v>
      </c>
      <c r="H31" s="3" t="s">
        <v>79</v>
      </c>
    </row>
  </sheetData>
  <sortState ref="A2:L75">
    <sortCondition ref="F2:F75" descending="1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2020级</vt:lpstr>
      <vt:lpstr>2021级</vt:lpstr>
      <vt:lpstr>2022级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陆祺</cp:lastModifiedBy>
  <dcterms:created xsi:type="dcterms:W3CDTF">2023-09-29T01:15:00Z</dcterms:created>
  <dcterms:modified xsi:type="dcterms:W3CDTF">2023-09-30T16:58:54Z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D085B2DAA1CE42BC912DADF17EFB1FE1_12</vt:lpwstr>
  </property>
</Properties>
</file>